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0" windowWidth="19440" windowHeight="1092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<sst xmlns="http://schemas.openxmlformats.org/spreadsheetml/2006/main" count="80" uniqueCount="79">
  <si>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</si>
  <si>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</si>
  <si>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</si>
  <si>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</si>
  <si>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</si>
  <si>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</si>
  <si>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</si>
  <si>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</si>
  <si>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</si>
  <si>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</si>
  <si>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</si>
  <si>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</si>
  <si>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</si>
  <si>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</si>
  <si>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</si>
  <si>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</si>
  <si>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</si>
  <si>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</si>
  <si>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</si>
  <si>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13</t>
  </si>
  <si>
    <t>15</t>
  </si>
  <si>
    <t>17</t>
  </si>
  <si>
    <t>18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</si>
  <si>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</si>
  <si>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</si>
  <si>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</si>
  <si>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</si>
  <si>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</si>
  <si>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</si>
  <si>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</si>
  <si>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</si>
  <si>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0111</t>
  </si>
  <si>
    <t>Условно утвержденные расходы</t>
  </si>
  <si>
    <t>Благоустройство</t>
  </si>
  <si>
    <t>0503</t>
  </si>
  <si>
    <t>0113</t>
  </si>
  <si>
    <t>0203</t>
  </si>
  <si>
    <t>1400</t>
  </si>
  <si>
    <t>Культура, кинематография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</si>
  <si>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</si>
  <si>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</si>
  <si>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</si>
  <si>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</si>
  <si>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</si>
  <si>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</si>
  <si>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</si>
  <si>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</si>
  <si>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</si>
  <si>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</si>
  <si>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</si>
  <si>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</si>
  <si>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</si>
  <si>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16</t>
  </si>
  <si>
    <t>19</t>
  </si>
  <si>
    <t>0409</t>
  </si>
  <si>
    <t>Дорожное хозяйство</t>
  </si>
  <si>
    <t>0310</t>
  </si>
  <si>
    <t xml:space="preserve">                                                                                 к решению Амыльского Совета </t>
  </si>
  <si>
    <t xml:space="preserve">"О бюджете Амыльского сельсовета </t>
  </si>
  <si>
    <t>Подготовка и проведение выборов</t>
  </si>
  <si>
    <t>0107</t>
  </si>
  <si>
    <t>Обеспечение пожарной безопасности</t>
  </si>
  <si>
    <t>1403</t>
  </si>
  <si>
    <t>Сумма на  2018 год</t>
  </si>
  <si>
    <t>( руб.)</t>
  </si>
  <si>
    <t>Прочие межбюджетные трансферты общего характера</t>
  </si>
  <si>
    <t>Социальная политика</t>
  </si>
  <si>
    <t>1000</t>
  </si>
  <si>
    <t>1001</t>
  </si>
  <si>
    <t>20</t>
  </si>
  <si>
    <t>21</t>
  </si>
  <si>
    <t>Распределение расходов  бюджета по разделам и 
подразделам классификации расходов бюджетов Российской Федерации 
на 2018 год и плановый период 2019-2020 годов</t>
  </si>
  <si>
    <t>на 2018 год и плановый период 2019-2020 годов"</t>
  </si>
  <si>
    <t>Сумма на  2019 год</t>
  </si>
  <si>
    <t>Сумма на  2020 год</t>
  </si>
  <si>
    <t>Пенсионное обеспечение</t>
  </si>
  <si>
    <t xml:space="preserve">                        Приложение 2</t>
  </si>
  <si>
    <t xml:space="preserve">                                                                                                                             депутатов от 09.02.2018г. № 58-Р</t>
  </si>
  <si>
    <t>"О внесении  изменений в Решение от 14.12.2017 № 54-Р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</si>
</sst>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A9" sqref="A9:F9"/>
    </sheetView>
  </sheetViews>
  <sheetFormatPr defaultColWidth="9.00390625" defaultRowHeight="12.75"/>
  <cols>
    <col min="1" max="1" width="3.625" style="8" customWidth="1"/>
    <col min="2" max="2" width="43.00390625" style="2" customWidth="1"/>
    <col min="3" max="3" width="11.75390625" style="1" customWidth="1"/>
    <col min="4" max="4" width="15.625" style="0" customWidth="1"/>
    <col min="5" max="5" width="14.00390625" style="0" customWidth="1"/>
    <col min="6" max="6" width="13.875" style="0" customWidth="1"/>
  </cols>
  <sheetData>
    <row r="1" spans="2:6" ht="12.75">
      <c r="B1" s="8"/>
      <c r="C1" s="2"/>
      <c r="D1" s="1"/>
      <c r="F1" s="18" t="s">
        <v>76</v>
      </c>
    </row>
    <row r="2" spans="2:6" ht="12.75">
      <c r="B2" s="8"/>
      <c r="C2" s="2"/>
      <c r="D2" s="1"/>
      <c r="F2" s="19" t="s">
        <v>57</v>
      </c>
    </row>
    <row r="3" spans="2:6" ht="12.75">
      <c r="B3" s="8"/>
      <c r="C3" s="2"/>
      <c r="D3" s="1"/>
      <c r="F3" s="19" t="s">
        <v>77</v>
      </c>
    </row>
    <row r="4" spans="2:6" ht="12.75">
      <c r="B4" s="8"/>
      <c r="C4" s="2"/>
      <c r="D4" s="29" t="s">
        <v>78</v>
      </c>
      <c r="F4" s="19"/>
    </row>
    <row r="5" spans="2:6" ht="12.75">
      <c r="B5" s="8"/>
      <c r="C5" s="2"/>
      <c r="D5" s="1"/>
      <c r="F5" s="19" t="s">
        <v>58</v>
      </c>
    </row>
    <row r="6" spans="2:6" ht="12.75">
      <c r="B6" s="8"/>
      <c r="C6" s="2"/>
      <c r="D6" s="1"/>
      <c r="F6" s="19" t="s">
        <v>72</v>
      </c>
    </row>
    <row r="7" spans="2:4" ht="12.75">
      <c r="B7" s="8"/>
      <c r="C7" s="2"/>
      <c r="D7" s="1"/>
    </row>
    <row r="8" spans="2:4" ht="15.75">
      <c r="B8" s="20"/>
      <c r="C8" s="21"/>
      <c r="D8" s="21"/>
    </row>
    <row r="9" spans="1:6" ht="50.25" customHeight="1">
      <c r="A9" s="28" t="s">
        <v>71</v>
      </c>
      <c r="B9" s="28"/>
      <c r="C9" s="28"/>
      <c r="D9" s="28"/>
      <c r="E9" s="28"/>
      <c r="F9" s="28"/>
    </row>
    <row r="10" ht="15.75">
      <c r="F10" s="22" t="s">
        <v>64</v>
      </c>
    </row>
    <row r="11" spans="1:6" ht="63">
      <c r="A11" s="4" t="s">
        <v>10</v>
      </c>
      <c r="B11" s="4" t="s">
        <v>11</v>
      </c>
      <c r="C11" s="3" t="s">
        <v>12</v>
      </c>
      <c r="D11" s="5" t="s">
        <v>63</v>
      </c>
      <c r="E11" s="5" t="s">
        <v>73</v>
      </c>
      <c r="F11" s="5" t="s">
        <v>74</v>
      </c>
    </row>
    <row r="12" spans="1:6" s="10" customFormat="1" ht="15.75">
      <c r="A12" s="7" t="s">
        <v>41</v>
      </c>
      <c r="B12" s="13" t="s">
        <v>13</v>
      </c>
      <c r="C12" s="12" t="s">
        <v>14</v>
      </c>
      <c r="D12" s="14">
        <f>D13+D14+D15+D16+D17</f>
        <v>1756740</v>
      </c>
      <c r="E12" s="14">
        <f>E13+E14+E15+E16+E17</f>
        <v>1503845</v>
      </c>
      <c r="F12" s="14">
        <f>F13+F14+F15+F16+F17</f>
        <v>1578793</v>
      </c>
    </row>
    <row r="13" spans="1:6" ht="63" customHeight="1">
      <c r="A13" s="7" t="s">
        <v>42</v>
      </c>
      <c r="B13" s="9" t="s">
        <v>15</v>
      </c>
      <c r="C13" s="6" t="s">
        <v>16</v>
      </c>
      <c r="D13" s="23">
        <v>607661</v>
      </c>
      <c r="E13" s="11">
        <v>584313</v>
      </c>
      <c r="F13" s="11">
        <v>584313</v>
      </c>
    </row>
    <row r="14" spans="1:6" ht="82.5" customHeight="1">
      <c r="A14" s="7" t="s">
        <v>43</v>
      </c>
      <c r="B14" s="9" t="s">
        <v>3</v>
      </c>
      <c r="C14" s="6" t="s">
        <v>4</v>
      </c>
      <c r="D14" s="23">
        <v>1130319</v>
      </c>
      <c r="E14" s="11">
        <v>910732</v>
      </c>
      <c r="F14" s="11">
        <v>985680</v>
      </c>
    </row>
    <row r="15" spans="1:6" ht="0.75" customHeight="1">
      <c r="A15" s="7" t="s">
        <v>45</v>
      </c>
      <c r="B15" s="9" t="s">
        <v>59</v>
      </c>
      <c r="C15" s="6" t="s">
        <v>60</v>
      </c>
      <c r="D15" s="23"/>
      <c r="E15" s="23"/>
      <c r="F15" s="23"/>
    </row>
    <row r="16" spans="1:6" ht="15.75">
      <c r="A16" s="7" t="s">
        <v>44</v>
      </c>
      <c r="B16" s="9" t="s">
        <v>23</v>
      </c>
      <c r="C16" s="6" t="s">
        <v>31</v>
      </c>
      <c r="D16" s="23">
        <v>5000</v>
      </c>
      <c r="E16" s="23">
        <v>1000</v>
      </c>
      <c r="F16" s="23">
        <v>1000</v>
      </c>
    </row>
    <row r="17" spans="1:6" ht="15.75">
      <c r="A17" s="7" t="s">
        <v>45</v>
      </c>
      <c r="B17" s="9" t="s">
        <v>24</v>
      </c>
      <c r="C17" s="6" t="s">
        <v>35</v>
      </c>
      <c r="D17" s="23">
        <v>13760</v>
      </c>
      <c r="E17" s="23">
        <v>7800</v>
      </c>
      <c r="F17" s="23">
        <v>7800</v>
      </c>
    </row>
    <row r="18" spans="1:6" s="10" customFormat="1" ht="15.75">
      <c r="A18" s="7" t="s">
        <v>46</v>
      </c>
      <c r="B18" s="13" t="s">
        <v>25</v>
      </c>
      <c r="C18" s="15" t="s">
        <v>26</v>
      </c>
      <c r="D18" s="24">
        <f>D19</f>
        <v>60700</v>
      </c>
      <c r="E18" s="24">
        <f>E19</f>
        <v>61570</v>
      </c>
      <c r="F18" s="24">
        <f>F19</f>
        <v>64570</v>
      </c>
    </row>
    <row r="19" spans="1:6" ht="31.5">
      <c r="A19" s="7" t="s">
        <v>47</v>
      </c>
      <c r="B19" s="9" t="s">
        <v>39</v>
      </c>
      <c r="C19" s="6" t="s">
        <v>36</v>
      </c>
      <c r="D19" s="23">
        <v>60700</v>
      </c>
      <c r="E19" s="23">
        <v>61570</v>
      </c>
      <c r="F19" s="23">
        <v>64570</v>
      </c>
    </row>
    <row r="20" spans="1:6" s="10" customFormat="1" ht="31.5">
      <c r="A20" s="7" t="s">
        <v>48</v>
      </c>
      <c r="B20" s="13" t="s">
        <v>27</v>
      </c>
      <c r="C20" s="15" t="s">
        <v>28</v>
      </c>
      <c r="D20" s="24">
        <f>D21+D22</f>
        <v>15030</v>
      </c>
      <c r="E20" s="24">
        <f>E21+E22</f>
        <v>3500</v>
      </c>
      <c r="F20" s="24">
        <f>F21+F22</f>
        <v>3500</v>
      </c>
    </row>
    <row r="21" spans="1:6" ht="17.25" customHeight="1">
      <c r="A21" s="7" t="s">
        <v>49</v>
      </c>
      <c r="B21" s="9" t="s">
        <v>61</v>
      </c>
      <c r="C21" s="6" t="s">
        <v>56</v>
      </c>
      <c r="D21" s="23">
        <v>14530</v>
      </c>
      <c r="E21" s="23">
        <v>3000</v>
      </c>
      <c r="F21" s="23">
        <v>3000</v>
      </c>
    </row>
    <row r="22" spans="1:6" ht="34.5" customHeight="1">
      <c r="A22" s="7" t="s">
        <v>17</v>
      </c>
      <c r="B22" s="9" t="s">
        <v>6</v>
      </c>
      <c r="C22" s="6" t="s">
        <v>7</v>
      </c>
      <c r="D22" s="23">
        <v>500</v>
      </c>
      <c r="E22" s="23">
        <v>500</v>
      </c>
      <c r="F22" s="23">
        <v>500</v>
      </c>
    </row>
    <row r="23" spans="1:6" s="10" customFormat="1" ht="15" customHeight="1">
      <c r="A23" s="7" t="s">
        <v>18</v>
      </c>
      <c r="B23" s="13" t="s">
        <v>8</v>
      </c>
      <c r="C23" s="15" t="s">
        <v>9</v>
      </c>
      <c r="D23" s="16">
        <f>D24</f>
        <v>328447.69</v>
      </c>
      <c r="E23" s="24">
        <f>E24</f>
        <v>133400</v>
      </c>
      <c r="F23" s="24">
        <f>F24</f>
        <v>136600</v>
      </c>
    </row>
    <row r="24" spans="1:6" ht="15.75">
      <c r="A24" s="7" t="s">
        <v>50</v>
      </c>
      <c r="B24" s="25" t="s">
        <v>55</v>
      </c>
      <c r="C24" s="6" t="s">
        <v>54</v>
      </c>
      <c r="D24" s="11">
        <v>328447.69</v>
      </c>
      <c r="E24" s="23">
        <v>133400</v>
      </c>
      <c r="F24" s="23">
        <v>136600</v>
      </c>
    </row>
    <row r="25" spans="1:6" s="10" customFormat="1" ht="15.75">
      <c r="A25" s="7" t="s">
        <v>19</v>
      </c>
      <c r="B25" s="13" t="s">
        <v>29</v>
      </c>
      <c r="C25" s="15" t="s">
        <v>30</v>
      </c>
      <c r="D25" s="16">
        <f>D26</f>
        <v>1424100</v>
      </c>
      <c r="E25" s="16">
        <f>E26</f>
        <v>799597.31</v>
      </c>
      <c r="F25" s="16">
        <f>F26</f>
        <v>597991.74</v>
      </c>
    </row>
    <row r="26" spans="1:6" ht="15.75">
      <c r="A26" s="7" t="s">
        <v>51</v>
      </c>
      <c r="B26" s="9" t="s">
        <v>33</v>
      </c>
      <c r="C26" s="6" t="s">
        <v>34</v>
      </c>
      <c r="D26" s="11">
        <v>1424100</v>
      </c>
      <c r="E26" s="23">
        <v>799597.31</v>
      </c>
      <c r="F26" s="23">
        <v>597991.74</v>
      </c>
    </row>
    <row r="27" spans="1:6" s="10" customFormat="1" ht="15.75">
      <c r="A27" s="7" t="s">
        <v>20</v>
      </c>
      <c r="B27" s="13" t="s">
        <v>38</v>
      </c>
      <c r="C27" s="15" t="s">
        <v>0</v>
      </c>
      <c r="D27" s="16">
        <f>D28</f>
        <v>1479000</v>
      </c>
      <c r="E27" s="24">
        <f>E28</f>
        <v>1279000</v>
      </c>
      <c r="F27" s="24">
        <f>F28</f>
        <v>1279000</v>
      </c>
    </row>
    <row r="28" spans="1:6" ht="15.75">
      <c r="A28" s="7" t="s">
        <v>52</v>
      </c>
      <c r="B28" s="9" t="s">
        <v>1</v>
      </c>
      <c r="C28" s="6" t="s">
        <v>2</v>
      </c>
      <c r="D28" s="11">
        <v>1479000</v>
      </c>
      <c r="E28" s="23">
        <v>1279000</v>
      </c>
      <c r="F28" s="23">
        <v>1279000</v>
      </c>
    </row>
    <row r="29" spans="1:6" ht="15.75">
      <c r="A29" s="7" t="s">
        <v>21</v>
      </c>
      <c r="B29" s="13" t="s">
        <v>66</v>
      </c>
      <c r="C29" s="15" t="s">
        <v>67</v>
      </c>
      <c r="D29" s="16">
        <f>D30</f>
        <v>24000</v>
      </c>
      <c r="E29" s="16">
        <f>E30</f>
        <v>0</v>
      </c>
      <c r="F29" s="16">
        <f>F30</f>
        <v>0</v>
      </c>
    </row>
    <row r="30" spans="1:6" ht="15.75">
      <c r="A30" s="7" t="s">
        <v>22</v>
      </c>
      <c r="B30" s="26" t="s">
        <v>75</v>
      </c>
      <c r="C30" s="6" t="s">
        <v>68</v>
      </c>
      <c r="D30" s="11">
        <v>24000</v>
      </c>
      <c r="E30" s="23"/>
      <c r="F30" s="23"/>
    </row>
    <row r="31" spans="1:6" s="10" customFormat="1" ht="63">
      <c r="A31" s="7" t="s">
        <v>53</v>
      </c>
      <c r="B31" s="13" t="s">
        <v>40</v>
      </c>
      <c r="C31" s="15" t="s">
        <v>37</v>
      </c>
      <c r="D31" s="16">
        <f>D32</f>
        <v>10900</v>
      </c>
      <c r="E31" s="24">
        <f>E32</f>
        <v>10900</v>
      </c>
      <c r="F31" s="24">
        <f>F32</f>
        <v>10900</v>
      </c>
    </row>
    <row r="32" spans="1:6" ht="32.25" customHeight="1">
      <c r="A32" s="7" t="s">
        <v>69</v>
      </c>
      <c r="B32" s="9" t="s">
        <v>65</v>
      </c>
      <c r="C32" s="6" t="s">
        <v>62</v>
      </c>
      <c r="D32" s="11">
        <v>10900</v>
      </c>
      <c r="E32" s="23">
        <v>10900</v>
      </c>
      <c r="F32" s="23">
        <v>10900</v>
      </c>
    </row>
    <row r="33" spans="1:6" ht="15.75">
      <c r="A33" s="7" t="s">
        <v>70</v>
      </c>
      <c r="B33" s="9" t="s">
        <v>32</v>
      </c>
      <c r="C33" s="6"/>
      <c r="D33" s="11"/>
      <c r="E33" s="23">
        <v>123497.69</v>
      </c>
      <c r="F33" s="23">
        <v>253495.26</v>
      </c>
    </row>
    <row r="34" spans="1:6" s="10" customFormat="1" ht="15.75">
      <c r="A34" s="27" t="s">
        <v>5</v>
      </c>
      <c r="B34" s="27"/>
      <c r="C34" s="17"/>
      <c r="D34" s="16">
        <f>D31+D27+D25+D23+D20+D18+D12+D29</f>
        <v>5098917.6899999995</v>
      </c>
      <c r="E34" s="16">
        <f>E31+E27+E25+E23+E20+E18+E12+E29+E33</f>
        <v>3915310</v>
      </c>
      <c r="F34" s="16">
        <f>F31+F27+F25+F23+F20+F18+F12+F29+F33</f>
        <v>3924850</v>
      </c>
    </row>
    <row r="38" ht="12.75">
      <c r="D38" s="10"/>
    </row>
  </sheetData>
  <sheetProtection/>
  <mergeCells count="2">
    <mergeCell ref="A34:B34"/>
    <mergeCell ref="A9:F9"/>
  </mergeCells>
  <printOptions/>
  <pageMargins left="0.5905511811023623" right="0" top="0.3937007874015748" bottom="0.1968503937007874" header="0.3937007874015748" footer="0.3937007874015748"/>
  <pageSetup firstPageNumber="10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X86</cp:lastModifiedBy>
  <cp:lastPrinted>2018-03-15T10:02:03Z</cp:lastPrinted>
  <dcterms:created xsi:type="dcterms:W3CDTF">2007-10-12T08:23:45Z</dcterms:created>
  <dcterms:modified xsi:type="dcterms:W3CDTF">2018-03-15T10:02:33Z</dcterms:modified>
  <cp:category/>
  <cp:version/>
  <cp:contentType/>
  <cp:contentStatus/>
</cp:coreProperties>
</file>